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essing\Documents\Dokumenter\Newf\Vores hjemmeside\newf-web\New Site\web-content\nfc_blanket\"/>
    </mc:Choice>
  </mc:AlternateContent>
  <xr:revisionPtr revIDLastSave="0" documentId="8_{7EC7D321-803D-4D0B-8F67-859C6514601A}" xr6:coauthVersionLast="47" xr6:coauthVersionMax="47" xr10:uidLastSave="{00000000-0000-0000-0000-000000000000}"/>
  <bookViews>
    <workbookView xWindow="-120" yWindow="-120" windowWidth="29040" windowHeight="15840" xr2:uid="{378423F2-4A8F-438B-BA6B-F1F5E03AACF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4" i="1"/>
  <c r="G13" i="1"/>
  <c r="G19" i="1"/>
  <c r="G20" i="1"/>
  <c r="G22" i="1"/>
  <c r="G27" i="1"/>
  <c r="G31" i="1" l="1"/>
  <c r="G30" i="1"/>
  <c r="G5" i="1"/>
  <c r="G25" i="1"/>
  <c r="G16" i="1"/>
  <c r="G12" i="1"/>
  <c r="G29" i="1"/>
  <c r="D28" i="1"/>
  <c r="G28" i="1" s="1"/>
  <c r="G24" i="1"/>
  <c r="G26" i="1"/>
  <c r="G6" i="1"/>
  <c r="G7" i="1"/>
  <c r="G8" i="1"/>
  <c r="G15" i="1"/>
  <c r="G11" i="1"/>
  <c r="G32" i="1" l="1"/>
  <c r="G9" i="1"/>
  <c r="G33" i="1" l="1"/>
</calcChain>
</file>

<file path=xl/sharedStrings.xml><?xml version="1.0" encoding="utf-8"?>
<sst xmlns="http://schemas.openxmlformats.org/spreadsheetml/2006/main" count="57" uniqueCount="39">
  <si>
    <t>Sted:</t>
  </si>
  <si>
    <t>Dato:</t>
  </si>
  <si>
    <t>Budget udfyldt af:</t>
  </si>
  <si>
    <t>SOR</t>
  </si>
  <si>
    <t>DM</t>
  </si>
  <si>
    <t>Biathlon</t>
  </si>
  <si>
    <t>Alm. VP</t>
  </si>
  <si>
    <t>Udgifter:</t>
  </si>
  <si>
    <t>Indtægter:</t>
  </si>
  <si>
    <t>tilmeldingsgebyr</t>
  </si>
  <si>
    <t>Pokaler gravering?</t>
  </si>
  <si>
    <t>DM rosetter</t>
  </si>
  <si>
    <t>km á</t>
  </si>
  <si>
    <t>á</t>
  </si>
  <si>
    <t>ca. stk.pris</t>
  </si>
  <si>
    <t>pr. hund</t>
  </si>
  <si>
    <t>Kørselsrefusion "SOR-dommer" Biathlon/Gold Cup</t>
  </si>
  <si>
    <t>ca. pr. stk</t>
  </si>
  <si>
    <t>á ca. pr. prs</t>
  </si>
  <si>
    <t>Sandwich til officials + drikkevarer</t>
  </si>
  <si>
    <t xml:space="preserve">2 x afgift á </t>
  </si>
  <si>
    <t>Kontakt vandudvalget for pris</t>
  </si>
  <si>
    <t>Evt. broafgift Storebælt</t>
  </si>
  <si>
    <t>Hundeweb registreringsgebyr</t>
  </si>
  <si>
    <t>Areal leje?</t>
  </si>
  <si>
    <t>Andre udgifter?</t>
  </si>
  <si>
    <t>Betaling til skuedommer Biathlon/Gold Cup</t>
  </si>
  <si>
    <t>ALTID</t>
  </si>
  <si>
    <t>KUN DM</t>
  </si>
  <si>
    <t>KUN GC</t>
  </si>
  <si>
    <t>Kørselsrefusion for kørsel med båd</t>
  </si>
  <si>
    <t>OBS! Deltager man med egen hund i VP, refunderes kun broafgift og kørsel den ene vej.</t>
  </si>
  <si>
    <t>Kørselsrefusion VP dommer 1</t>
  </si>
  <si>
    <t>Kørselsrefusion KL 1</t>
  </si>
  <si>
    <t>Kørselsrefusion VP dommer 2</t>
  </si>
  <si>
    <t>Kørselsrefusion KL 2</t>
  </si>
  <si>
    <t>Resultat:</t>
  </si>
  <si>
    <t>Regnskab for vandprøve NFK</t>
  </si>
  <si>
    <t>Opdateret 30. 08. 2024 af Thomas Møller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</si>
</sst>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r.&quot;_-;\-* #,##0.00\ &quot;kr.&quot;_-;_-* &quot;-&quot;??\ &quot;kr.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i/>
      <sz val="15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  <xf numFmtId="0" fontId="0" fillId="4" borderId="0" xfId="0" applyFill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top" wrapText="1"/>
    </xf>
    <xf numFmtId="164" fontId="0" fillId="0" borderId="0" xfId="1" applyFont="1"/>
    <xf numFmtId="164" fontId="0" fillId="0" borderId="0" xfId="1" applyFont="1" applyFill="1"/>
    <xf numFmtId="164" fontId="0" fillId="2" borderId="0" xfId="1" applyFont="1" applyFill="1"/>
    <xf numFmtId="164" fontId="3" fillId="0" borderId="0" xfId="1" applyFont="1"/>
    <xf numFmtId="164" fontId="0" fillId="0" borderId="1" xfId="1" applyFont="1" applyBorder="1"/>
    <xf numFmtId="164" fontId="1" fillId="0" borderId="2" xfId="1" applyFont="1" applyBorder="1"/>
    <xf numFmtId="0" fontId="7" fillId="0" borderId="0" xfId="0" applyFont="1"/>
    <xf numFmtId="0" fontId="1" fillId="0" borderId="0" xfId="0" applyFont="1" applyAlignment="1">
      <alignment horizontal="right"/>
    </xf>
    <xf numFmtId="0" fontId="6" fillId="5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8C245-2017-4E70-9CCE-6231BCCB18FE}">
  <dimension ref="A1:H37"/>
  <sheetViews>
    <sheetView tabSelected="1" workbookViewId="0">
      <selection activeCell="B35" sqref="B35"/>
    </sheetView>
  </sheetViews>
  <sheetFormatPr defaultRowHeight="15" x14ac:dyDescent="0.25"/>
  <cols>
    <col min="1" max="1" width="17" customWidth="1"/>
    <col min="2" max="2" width="37.42578125" customWidth="1"/>
    <col min="3" max="3" width="8.42578125" bestFit="1" customWidth="1"/>
    <col min="5" max="5" width="10.42578125" customWidth="1"/>
    <col min="6" max="6" width="10.7109375" style="9" bestFit="1" customWidth="1"/>
    <col min="7" max="7" width="21.28515625" style="9" customWidth="1"/>
    <col min="8" max="8" width="8.85546875" customWidth="1"/>
  </cols>
  <sheetData>
    <row r="1" spans="1:8" ht="26.25" x14ac:dyDescent="0.4">
      <c r="A1" s="19" t="s">
        <v>37</v>
      </c>
      <c r="B1" s="19"/>
      <c r="C1" s="1" t="s">
        <v>27</v>
      </c>
      <c r="D1" s="3" t="s">
        <v>28</v>
      </c>
      <c r="E1" s="4" t="s">
        <v>29</v>
      </c>
      <c r="F1"/>
      <c r="G1"/>
    </row>
    <row r="2" spans="1:8" ht="23.25" x14ac:dyDescent="0.35">
      <c r="A2" s="18"/>
      <c r="B2" s="18"/>
      <c r="C2" s="18"/>
      <c r="D2" s="18"/>
      <c r="E2" s="18"/>
      <c r="F2" s="18"/>
      <c r="G2" s="18"/>
      <c r="H2" s="15"/>
    </row>
    <row r="3" spans="1:8" x14ac:dyDescent="0.25">
      <c r="A3" s="2" t="s">
        <v>0</v>
      </c>
      <c r="B3" s="1"/>
      <c r="C3" s="2" t="s">
        <v>1</v>
      </c>
      <c r="D3" s="1"/>
    </row>
    <row r="4" spans="1:8" x14ac:dyDescent="0.25">
      <c r="A4" s="2" t="s">
        <v>2</v>
      </c>
      <c r="B4" s="1"/>
    </row>
    <row r="5" spans="1:8" x14ac:dyDescent="0.25">
      <c r="A5" s="2" t="s">
        <v>8</v>
      </c>
      <c r="B5" t="s">
        <v>9</v>
      </c>
      <c r="C5" t="s">
        <v>3</v>
      </c>
      <c r="D5" s="1"/>
      <c r="E5" t="s">
        <v>13</v>
      </c>
      <c r="F5" s="9">
        <v>150</v>
      </c>
      <c r="G5" s="9">
        <f>D5*F5</f>
        <v>0</v>
      </c>
    </row>
    <row r="6" spans="1:8" x14ac:dyDescent="0.25">
      <c r="C6" t="s">
        <v>6</v>
      </c>
      <c r="D6" s="1"/>
      <c r="E6" t="s">
        <v>13</v>
      </c>
      <c r="F6" s="9">
        <v>300</v>
      </c>
      <c r="G6" s="9">
        <f>D6*F6</f>
        <v>0</v>
      </c>
    </row>
    <row r="7" spans="1:8" x14ac:dyDescent="0.25">
      <c r="C7" t="s">
        <v>4</v>
      </c>
      <c r="D7" s="3"/>
      <c r="E7" t="s">
        <v>13</v>
      </c>
      <c r="F7" s="9">
        <v>350</v>
      </c>
      <c r="G7" s="9">
        <f>D7*F7</f>
        <v>0</v>
      </c>
    </row>
    <row r="8" spans="1:8" x14ac:dyDescent="0.25">
      <c r="C8" t="s">
        <v>5</v>
      </c>
      <c r="D8" s="4"/>
      <c r="E8" t="s">
        <v>13</v>
      </c>
      <c r="F8" s="9">
        <v>300</v>
      </c>
      <c r="G8" s="9">
        <f>D8*F8</f>
        <v>0</v>
      </c>
    </row>
    <row r="9" spans="1:8" ht="15.75" thickBot="1" x14ac:dyDescent="0.3">
      <c r="G9" s="13">
        <f>SUM(G5:G8)</f>
        <v>0</v>
      </c>
    </row>
    <row r="10" spans="1:8" ht="15.75" thickTop="1" x14ac:dyDescent="0.25"/>
    <row r="11" spans="1:8" x14ac:dyDescent="0.25">
      <c r="A11" s="2" t="s">
        <v>7</v>
      </c>
      <c r="B11" t="s">
        <v>32</v>
      </c>
      <c r="D11" s="1"/>
      <c r="E11" t="s">
        <v>12</v>
      </c>
      <c r="G11" s="9">
        <f>D11*F11</f>
        <v>0</v>
      </c>
    </row>
    <row r="12" spans="1:8" x14ac:dyDescent="0.25">
      <c r="A12" s="2"/>
      <c r="B12" t="s">
        <v>22</v>
      </c>
      <c r="D12" s="1"/>
      <c r="E12" t="s">
        <v>20</v>
      </c>
      <c r="G12" s="9">
        <f>D12*(F12*2)</f>
        <v>0</v>
      </c>
    </row>
    <row r="13" spans="1:8" x14ac:dyDescent="0.25">
      <c r="A13" s="2"/>
      <c r="B13" t="s">
        <v>34</v>
      </c>
      <c r="D13" s="1"/>
      <c r="E13" t="s">
        <v>12</v>
      </c>
      <c r="G13" s="9">
        <f>D13*F13</f>
        <v>0</v>
      </c>
    </row>
    <row r="14" spans="1:8" x14ac:dyDescent="0.25">
      <c r="A14" s="2"/>
      <c r="B14" t="s">
        <v>22</v>
      </c>
      <c r="D14" s="1"/>
      <c r="E14" t="s">
        <v>20</v>
      </c>
      <c r="G14" s="9">
        <f>D14*(F14*2)</f>
        <v>0</v>
      </c>
    </row>
    <row r="15" spans="1:8" x14ac:dyDescent="0.25">
      <c r="B15" t="s">
        <v>33</v>
      </c>
      <c r="D15" s="1"/>
      <c r="E15" t="s">
        <v>12</v>
      </c>
      <c r="G15" s="9">
        <f t="shared" ref="G15" si="0">D15*F15</f>
        <v>0</v>
      </c>
    </row>
    <row r="16" spans="1:8" x14ac:dyDescent="0.25">
      <c r="B16" t="s">
        <v>22</v>
      </c>
      <c r="D16" s="1"/>
      <c r="E16" t="s">
        <v>20</v>
      </c>
      <c r="G16" s="9">
        <f>D16*(F16*2)</f>
        <v>0</v>
      </c>
    </row>
    <row r="17" spans="2:8" x14ac:dyDescent="0.25">
      <c r="B17" t="s">
        <v>35</v>
      </c>
      <c r="D17" s="1"/>
      <c r="E17" t="s">
        <v>12</v>
      </c>
      <c r="G17" s="9">
        <f t="shared" ref="G17" si="1">D17*F17</f>
        <v>0</v>
      </c>
    </row>
    <row r="18" spans="2:8" x14ac:dyDescent="0.25">
      <c r="B18" t="s">
        <v>22</v>
      </c>
      <c r="D18" s="1"/>
      <c r="E18" t="s">
        <v>20</v>
      </c>
      <c r="G18" s="9">
        <f>D18*(F18*2)</f>
        <v>0</v>
      </c>
    </row>
    <row r="19" spans="2:8" x14ac:dyDescent="0.25">
      <c r="B19" t="s">
        <v>30</v>
      </c>
      <c r="D19" s="1"/>
      <c r="E19" t="s">
        <v>12</v>
      </c>
      <c r="G19" s="9">
        <f>D19*(F19)</f>
        <v>0</v>
      </c>
    </row>
    <row r="20" spans="2:8" x14ac:dyDescent="0.25">
      <c r="B20" t="s">
        <v>22</v>
      </c>
      <c r="D20" s="1"/>
      <c r="E20" t="s">
        <v>20</v>
      </c>
      <c r="G20" s="9">
        <f t="shared" ref="G20" si="2">D20*(F20*2)</f>
        <v>0</v>
      </c>
    </row>
    <row r="21" spans="2:8" x14ac:dyDescent="0.25">
      <c r="B21" s="17" t="s">
        <v>31</v>
      </c>
      <c r="C21" s="17"/>
      <c r="D21" s="17"/>
      <c r="E21" s="17"/>
      <c r="F21" s="17"/>
    </row>
    <row r="22" spans="2:8" x14ac:dyDescent="0.25">
      <c r="B22" t="s">
        <v>26</v>
      </c>
      <c r="D22" s="4"/>
      <c r="F22" s="10"/>
      <c r="G22" s="10">
        <f>SUM(D22)</f>
        <v>0</v>
      </c>
    </row>
    <row r="23" spans="2:8" x14ac:dyDescent="0.25">
      <c r="B23" s="17" t="s">
        <v>21</v>
      </c>
      <c r="C23" s="17"/>
      <c r="D23" s="17"/>
      <c r="E23" s="17"/>
      <c r="F23" s="17"/>
      <c r="G23" s="10"/>
    </row>
    <row r="24" spans="2:8" x14ac:dyDescent="0.25">
      <c r="B24" t="s">
        <v>16</v>
      </c>
      <c r="D24" s="4"/>
      <c r="E24" t="s">
        <v>12</v>
      </c>
      <c r="G24" s="9">
        <f t="shared" ref="G24" si="3">D24*F24</f>
        <v>0</v>
      </c>
    </row>
    <row r="25" spans="2:8" x14ac:dyDescent="0.25">
      <c r="B25" t="s">
        <v>22</v>
      </c>
      <c r="D25" s="4"/>
      <c r="E25" t="s">
        <v>20</v>
      </c>
      <c r="G25" s="9">
        <f>D25*(F25*2)</f>
        <v>0</v>
      </c>
    </row>
    <row r="26" spans="2:8" ht="18.600000000000001" customHeight="1" x14ac:dyDescent="0.25">
      <c r="B26" s="5" t="s">
        <v>19</v>
      </c>
      <c r="C26" s="8"/>
      <c r="D26" s="1"/>
      <c r="E26" t="s">
        <v>18</v>
      </c>
      <c r="G26" s="9">
        <f>D26*F26</f>
        <v>0</v>
      </c>
    </row>
    <row r="27" spans="2:8" x14ac:dyDescent="0.25">
      <c r="B27" t="s">
        <v>11</v>
      </c>
      <c r="D27" s="3"/>
      <c r="E27" t="s">
        <v>14</v>
      </c>
      <c r="F27" s="10"/>
      <c r="G27" s="9">
        <f>D27*F27</f>
        <v>0</v>
      </c>
      <c r="H27" s="7"/>
    </row>
    <row r="28" spans="2:8" x14ac:dyDescent="0.25">
      <c r="B28" t="s">
        <v>23</v>
      </c>
      <c r="D28">
        <f>D5+D6+D7+D8</f>
        <v>0</v>
      </c>
      <c r="E28" t="s">
        <v>15</v>
      </c>
      <c r="F28" s="10">
        <v>26</v>
      </c>
      <c r="G28" s="9">
        <f t="shared" ref="G28" si="4">D28*F28</f>
        <v>0</v>
      </c>
    </row>
    <row r="29" spans="2:8" x14ac:dyDescent="0.25">
      <c r="B29" t="s">
        <v>10</v>
      </c>
      <c r="D29" s="1"/>
      <c r="E29" t="s">
        <v>17</v>
      </c>
      <c r="G29" s="9">
        <f>D29*F29</f>
        <v>0</v>
      </c>
    </row>
    <row r="30" spans="2:8" x14ac:dyDescent="0.25">
      <c r="B30" t="s">
        <v>24</v>
      </c>
      <c r="F30" s="11"/>
      <c r="G30" s="9">
        <f>F30</f>
        <v>0</v>
      </c>
    </row>
    <row r="31" spans="2:8" x14ac:dyDescent="0.25">
      <c r="B31" t="s">
        <v>25</v>
      </c>
      <c r="F31" s="11"/>
      <c r="G31" s="9">
        <f>F31</f>
        <v>0</v>
      </c>
    </row>
    <row r="32" spans="2:8" ht="15.75" thickBot="1" x14ac:dyDescent="0.3">
      <c r="G32" s="13">
        <f>SUM(G11:G31)</f>
        <v>0</v>
      </c>
    </row>
    <row r="33" spans="1:8" ht="16.5" thickTop="1" thickBot="1" x14ac:dyDescent="0.3">
      <c r="A33" s="2" t="s">
        <v>36</v>
      </c>
      <c r="G33" s="14">
        <f>G9-G32</f>
        <v>0</v>
      </c>
      <c r="H33" s="2"/>
    </row>
    <row r="34" spans="1:8" ht="15.75" thickTop="1" x14ac:dyDescent="0.25">
      <c r="B34" s="16"/>
      <c r="C34" s="16"/>
      <c r="D34" s="16"/>
      <c r="E34" s="16"/>
      <c r="F34" s="16"/>
      <c r="G34" s="16"/>
    </row>
    <row r="35" spans="1:8" x14ac:dyDescent="0.25">
      <c r="A35" s="6"/>
      <c r="B35" s="6"/>
      <c r="C35" s="6"/>
      <c r="D35" s="6"/>
      <c r="E35" s="6"/>
      <c r="F35" s="12"/>
      <c r="G35" s="12"/>
      <c r="H35" s="6"/>
    </row>
    <row r="36" spans="1:8" x14ac:dyDescent="0.25">
      <c r="A36" s="6" t="s">
        <v>38</v>
      </c>
      <c r="B36" s="6"/>
      <c r="C36" s="6"/>
      <c r="D36" s="6"/>
      <c r="E36" s="6"/>
      <c r="F36" s="12"/>
      <c r="G36" s="12"/>
      <c r="H36" s="6"/>
    </row>
    <row r="37" spans="1:8" x14ac:dyDescent="0.25">
      <c r="A37" s="6"/>
      <c r="B37" s="6"/>
      <c r="C37" s="6"/>
      <c r="D37" s="6"/>
      <c r="E37" s="6"/>
      <c r="F37" s="12"/>
      <c r="G37" s="12"/>
      <c r="H37" s="6"/>
    </row>
  </sheetData>
  <mergeCells count="5">
    <mergeCell ref="B34:G34"/>
    <mergeCell ref="B23:F23"/>
    <mergeCell ref="A2:G2"/>
    <mergeCell ref="A1:B1"/>
    <mergeCell ref="B21:F21"/>
  </mergeCells>
  <pageMargins left="0.11811023622047245" right="0.11811023622047245" top="0.19685039370078741" bottom="0" header="0.31496062992125984" footer="0"/>
  <pageSetup paperSize="9" orientation="landscape" r:id="rId1"/>
  <ignoredErrors>
    <ignoredError sqref="G25 G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Sanne Andersen</dc:creator>
  <cp:lastModifiedBy>Ole D'ssing</cp:lastModifiedBy>
  <cp:lastPrinted>2023-03-02T12:46:41Z</cp:lastPrinted>
  <dcterms:created xsi:type="dcterms:W3CDTF">2022-03-03T05:32:52Z</dcterms:created>
  <dcterms:modified xsi:type="dcterms:W3CDTF">2024-09-01T10:38:38Z</dcterms:modified>
</cp:coreProperties>
</file>